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/>
  <mc:AlternateContent xmlns:mc="http://schemas.openxmlformats.org/markup-compatibility/2006">
    <mc:Choice Requires="x15">
      <x15ac:absPath xmlns:x15ac="http://schemas.microsoft.com/office/spreadsheetml/2010/11/ac" url="https://baccredomaticnet-my.sharepoint.com/personal/annika_rauff_baccredomatic_com/Documents/Educación Financiera/Contenidos finales para publicar/Fase Consolidación/"/>
    </mc:Choice>
  </mc:AlternateContent>
  <xr:revisionPtr revIDLastSave="64" documentId="8_{4BCBAFA1-1F4D-4CB2-8876-B850E1F7F3C7}" xr6:coauthVersionLast="47" xr6:coauthVersionMax="47" xr10:uidLastSave="{1D9B6851-489F-47DD-AA09-422AA0405A11}"/>
  <workbookProtection workbookAlgorithmName="SHA-512" workbookHashValue="zHUQCEoUoiuHZiHFPMGvf/JYwDCM9i2SeoRtuTxC0rf8VfyueCOgtyq80/rijT+0pfn1aYfN/3Ql6H8SwcMPgQ==" workbookSaltValue="WtQRF3kkdQpH71PNWl0Tog==" workbookSpinCount="100000" lockStructure="1"/>
  <bookViews>
    <workbookView xWindow="28680" yWindow="-120" windowWidth="29040" windowHeight="15720" firstSheet="1" activeTab="1" xr2:uid="{BAAA5BC9-A632-482F-8BD1-80ADA28CF095}"/>
  </bookViews>
  <sheets>
    <sheet name="Listado de deudas " sheetId="1" r:id="rId1"/>
    <sheet name="Resumen dolarizado" sheetId="5" r:id="rId2"/>
  </sheets>
  <definedNames>
    <definedName name="_xlnm._FilterDatabase" localSheetId="0" hidden="1">'Listado de deudas '!$A$11:$K$21</definedName>
    <definedName name="_xlnm._FilterDatabase" localSheetId="1" hidden="1">'Resumen dolarizado'!$A$10:$N$21</definedName>
    <definedName name="tc">'Resumen dolarizado'!$N$8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5" l="1"/>
  <c r="J12" i="5"/>
  <c r="J13" i="5"/>
  <c r="J14" i="5"/>
  <c r="J15" i="5"/>
  <c r="J16" i="5"/>
  <c r="J17" i="5"/>
  <c r="J18" i="5"/>
  <c r="J19" i="5"/>
  <c r="J20" i="5"/>
  <c r="J11" i="5"/>
  <c r="J13" i="1"/>
  <c r="J14" i="1"/>
  <c r="J15" i="1"/>
  <c r="J16" i="1"/>
  <c r="J17" i="1"/>
  <c r="J18" i="1"/>
  <c r="J19" i="1"/>
  <c r="J20" i="1"/>
  <c r="J21" i="1"/>
  <c r="J12" i="1"/>
  <c r="F12" i="5"/>
  <c r="G12" i="5"/>
  <c r="H12" i="5"/>
  <c r="F13" i="5"/>
  <c r="G13" i="5"/>
  <c r="H13" i="5"/>
  <c r="F14" i="5"/>
  <c r="G14" i="5"/>
  <c r="H14" i="5"/>
  <c r="F15" i="5"/>
  <c r="G15" i="5"/>
  <c r="H15" i="5"/>
  <c r="F16" i="5"/>
  <c r="G16" i="5"/>
  <c r="H16" i="5"/>
  <c r="F17" i="5"/>
  <c r="G17" i="5"/>
  <c r="H17" i="5"/>
  <c r="F18" i="5"/>
  <c r="G18" i="5"/>
  <c r="H18" i="5"/>
  <c r="F19" i="5"/>
  <c r="G19" i="5"/>
  <c r="H19" i="5"/>
  <c r="F20" i="5"/>
  <c r="G20" i="5"/>
  <c r="H20" i="5"/>
  <c r="H11" i="5"/>
  <c r="G11" i="5"/>
  <c r="F11" i="5"/>
  <c r="D12" i="5"/>
  <c r="D13" i="5"/>
  <c r="D14" i="5"/>
  <c r="D15" i="5"/>
  <c r="D16" i="5"/>
  <c r="D17" i="5"/>
  <c r="D18" i="5"/>
  <c r="D19" i="5"/>
  <c r="D20" i="5"/>
  <c r="D11" i="5"/>
  <c r="K12" i="5"/>
  <c r="L12" i="5"/>
  <c r="N12" i="5" s="1"/>
  <c r="K13" i="5"/>
  <c r="L13" i="5"/>
  <c r="K14" i="5"/>
  <c r="L14" i="5"/>
  <c r="K15" i="5"/>
  <c r="L15" i="5"/>
  <c r="K16" i="5"/>
  <c r="L16" i="5"/>
  <c r="K17" i="5"/>
  <c r="L17" i="5"/>
  <c r="K18" i="5"/>
  <c r="L18" i="5"/>
  <c r="N18" i="5" s="1"/>
  <c r="K19" i="5"/>
  <c r="L19" i="5"/>
  <c r="K20" i="5"/>
  <c r="L20" i="5"/>
  <c r="L11" i="5"/>
  <c r="K11" i="5"/>
  <c r="N14" i="5"/>
  <c r="E12" i="5"/>
  <c r="E13" i="5"/>
  <c r="E14" i="5"/>
  <c r="E15" i="5"/>
  <c r="E16" i="5"/>
  <c r="E17" i="5"/>
  <c r="E18" i="5"/>
  <c r="E19" i="5"/>
  <c r="E20" i="5"/>
  <c r="A12" i="5"/>
  <c r="B12" i="5"/>
  <c r="C12" i="5"/>
  <c r="A13" i="5"/>
  <c r="B13" i="5"/>
  <c r="C13" i="5"/>
  <c r="A14" i="5"/>
  <c r="B14" i="5"/>
  <c r="C14" i="5"/>
  <c r="A15" i="5"/>
  <c r="B15" i="5"/>
  <c r="C15" i="5"/>
  <c r="A16" i="5"/>
  <c r="B16" i="5"/>
  <c r="C16" i="5"/>
  <c r="A17" i="5"/>
  <c r="B17" i="5"/>
  <c r="C17" i="5"/>
  <c r="A18" i="5"/>
  <c r="B18" i="5"/>
  <c r="C18" i="5"/>
  <c r="A19" i="5"/>
  <c r="B19" i="5"/>
  <c r="C19" i="5"/>
  <c r="A20" i="5"/>
  <c r="B20" i="5"/>
  <c r="C20" i="5"/>
  <c r="B11" i="5"/>
  <c r="C11" i="5"/>
  <c r="A11" i="5"/>
  <c r="I15" i="5" l="1"/>
  <c r="G21" i="5"/>
  <c r="H21" i="5"/>
  <c r="I18" i="5"/>
  <c r="F21" i="5"/>
  <c r="D21" i="5"/>
  <c r="I20" i="5"/>
  <c r="I12" i="5"/>
  <c r="I13" i="5"/>
  <c r="I11" i="5"/>
  <c r="I16" i="5"/>
  <c r="J21" i="5"/>
  <c r="I19" i="5"/>
  <c r="I17" i="5"/>
  <c r="I14" i="5"/>
  <c r="M11" i="5"/>
  <c r="N16" i="5"/>
  <c r="M16" i="5"/>
  <c r="N20" i="5"/>
  <c r="M12" i="5"/>
  <c r="M19" i="5"/>
  <c r="M20" i="5"/>
  <c r="M14" i="5"/>
  <c r="M13" i="5"/>
  <c r="M15" i="5"/>
  <c r="M18" i="5"/>
  <c r="M17" i="5"/>
  <c r="N17" i="5"/>
  <c r="N15" i="5"/>
  <c r="N19" i="5"/>
  <c r="N13" i="5"/>
  <c r="N11" i="5"/>
  <c r="I21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Lago y Sarmiento</author>
  </authors>
  <commentList>
    <comment ref="A11" authorId="0" shapeId="0" xr:uid="{644ABEF7-4631-4A11-85D2-8BC40DB1F623}">
      <text>
        <r>
          <rPr>
            <sz val="9"/>
            <color indexed="81"/>
            <rFont val="Tahoma"/>
            <family val="2"/>
          </rPr>
          <t>Se refiere al código con que la entidad financiera tiene registrada la deuda, puede ser un número o un código alfanumérico.</t>
        </r>
      </text>
    </comment>
    <comment ref="B11" authorId="0" shapeId="0" xr:uid="{DD11F6B9-5A1B-44CD-B127-D87EA9660A49}">
      <text>
        <r>
          <rPr>
            <sz val="9"/>
            <color indexed="81"/>
            <rFont val="Tahoma"/>
            <family val="2"/>
          </rPr>
          <t>Indicar en cada fila el nombre de la entidad finaciera o persona a la que se le debe el dinero.</t>
        </r>
      </text>
    </comment>
    <comment ref="C11" authorId="0" shapeId="0" xr:uid="{C52FF511-7F60-43AC-80A5-314421C93D93}">
      <text>
        <r>
          <rPr>
            <sz val="9"/>
            <color indexed="81"/>
            <rFont val="Tahoma"/>
            <family val="2"/>
          </rPr>
          <t>Es el fin que tenías al tomar la deuda: inversión, capital de trabajo, mantenimiento, emergencias, pago de otras deudas, refundición y otros.  Puedes seleccionar la opción de la lista desplegable</t>
        </r>
      </text>
    </comment>
    <comment ref="D11" authorId="0" shapeId="0" xr:uid="{C002EC58-5D58-498B-9964-32CEBBF450B1}">
      <text>
        <r>
          <rPr>
            <sz val="9"/>
            <color indexed="81"/>
            <rFont val="Tahoma"/>
            <family val="2"/>
          </rPr>
          <t>Se refiere a la moneda en la que fue adquirida la deuda:  moneda local o dólares.  Selecciona la moneda en la lista desplegable.</t>
        </r>
      </text>
    </comment>
    <comment ref="E11" authorId="0" shapeId="0" xr:uid="{7EE4CAC4-CBBD-484C-B01F-CA17F5A0F5EC}">
      <text>
        <r>
          <rPr>
            <sz val="9"/>
            <color indexed="81"/>
            <rFont val="Tahoma"/>
            <family val="2"/>
          </rPr>
          <t>Digita en cada fila el monto original de cada préstamo.</t>
        </r>
      </text>
    </comment>
    <comment ref="F11" authorId="0" shapeId="0" xr:uid="{44E5EAAD-8ACC-421E-B672-2568A42AA988}">
      <text>
        <r>
          <rPr>
            <sz val="9"/>
            <color indexed="81"/>
            <rFont val="Tahoma"/>
            <family val="2"/>
          </rPr>
          <t>Es la tasa anual de cada crédito dividida entre 12.</t>
        </r>
      </text>
    </comment>
    <comment ref="G11" authorId="0" shapeId="0" xr:uid="{0165E60C-B6FB-44F1-A0CA-32FCB0DBB8A8}">
      <text>
        <r>
          <rPr>
            <sz val="9"/>
            <color indexed="81"/>
            <rFont val="Tahoma"/>
            <family val="2"/>
          </rPr>
          <t>Se refiere a la parte de la cuota que amortiza, es decir, que reduce el saldo del préstamo.</t>
        </r>
      </text>
    </comment>
    <comment ref="H11" authorId="0" shapeId="0" xr:uid="{ECB19AF0-2C6F-4F00-B010-6AF490953C38}">
      <text>
        <r>
          <rPr>
            <sz val="9"/>
            <color indexed="81"/>
            <rFont val="Tahoma"/>
            <family val="2"/>
          </rPr>
          <t xml:space="preserve">Se refiere a la parte de la cuota destinada al pago de intereses.
</t>
        </r>
      </text>
    </comment>
    <comment ref="I11" authorId="0" shapeId="0" xr:uid="{D4287C51-2DC0-4CBA-BD6B-4CFD42E76BF2}">
      <text>
        <r>
          <rPr>
            <sz val="9"/>
            <color indexed="81"/>
            <rFont val="Tahoma"/>
            <family val="2"/>
          </rPr>
          <t>Se refiere a las pólizas y otros gastos administrativos que van incluidos en la cuotal mensual.</t>
        </r>
      </text>
    </comment>
    <comment ref="K11" authorId="0" shapeId="0" xr:uid="{F328A020-975A-4A03-BDC5-FB97C9059A53}">
      <text>
        <r>
          <rPr>
            <sz val="9"/>
            <color indexed="81"/>
            <rFont val="Tahoma"/>
            <family val="2"/>
          </rPr>
          <t>Se refiere al monto que se adeuda al día de hoy.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L11" authorId="0" shapeId="0" xr:uid="{5AD74FB1-8F79-450E-BF81-088B7B98592A}">
      <text>
        <r>
          <rPr>
            <sz val="9"/>
            <color indexed="81"/>
            <rFont val="Tahoma"/>
            <family val="2"/>
          </rPr>
          <t>Se refiere al plazo total de meses en el que fue pactada cada deuda.</t>
        </r>
      </text>
    </comment>
    <comment ref="M11" authorId="0" shapeId="0" xr:uid="{5EEBAE6D-2609-4B09-9CE1-8727B5F8B8C6}">
      <text>
        <r>
          <rPr>
            <sz val="9"/>
            <color indexed="81"/>
            <rFont val="Tahoma"/>
            <family val="2"/>
          </rPr>
          <t>Es la cantidad de cutoas pagadas a la fecha.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Lago y Sarmiento</author>
  </authors>
  <commentList>
    <comment ref="A10" authorId="0" shapeId="0" xr:uid="{82FB5FA4-CE35-402E-A5C1-EB88C9776B47}">
      <text>
        <r>
          <rPr>
            <sz val="9"/>
            <color indexed="81"/>
            <rFont val="Tahoma"/>
            <family val="2"/>
          </rPr>
          <t>Se refiere al código con que la entidiad financiera tiene registrada la deuda, puede ser un número o un código alfanumérico.</t>
        </r>
      </text>
    </comment>
    <comment ref="B10" authorId="0" shapeId="0" xr:uid="{33178C79-B97F-4808-B4D0-A4C5B72AB9EA}">
      <text>
        <r>
          <rPr>
            <sz val="9"/>
            <color indexed="81"/>
            <rFont val="Tahoma"/>
            <family val="2"/>
          </rPr>
          <t>Indicar en cada fila el nombre de la entidad finaciera o persona a la que se le debe el dinero.</t>
        </r>
      </text>
    </comment>
    <comment ref="C10" authorId="0" shapeId="0" xr:uid="{C79E0A26-7D86-44D9-ACAD-E33FCF2BA407}">
      <text>
        <r>
          <rPr>
            <sz val="9"/>
            <color indexed="81"/>
            <rFont val="Tahoma"/>
            <family val="2"/>
          </rPr>
          <t>Es el fin que tenías al  tomar la deuda:  inversión, capital de trabajo, mantenimiento, emergencias, pago de otras deudas, refundición y otro.  Puedes seleccionar la opción de la lista desplegable</t>
        </r>
      </text>
    </comment>
    <comment ref="D10" authorId="0" shapeId="0" xr:uid="{74C62BED-EFD2-47B1-B462-4E9FC40A6E47}">
      <text>
        <r>
          <rPr>
            <sz val="9"/>
            <color indexed="81"/>
            <rFont val="Tahoma"/>
            <family val="2"/>
          </rPr>
          <t>Digita en cada fila el monto original de cada préstamo.</t>
        </r>
      </text>
    </comment>
    <comment ref="E10" authorId="0" shapeId="0" xr:uid="{7B4717A7-BC7B-49F6-9C26-1B4DAFC69E60}">
      <text>
        <r>
          <rPr>
            <sz val="9"/>
            <color indexed="81"/>
            <rFont val="Tahoma"/>
            <family val="2"/>
          </rPr>
          <t>Es la tasa anual de cada crédito dividida entre 12.</t>
        </r>
      </text>
    </comment>
    <comment ref="F10" authorId="0" shapeId="0" xr:uid="{BF5070D6-04C0-4701-B319-62BBF7F5E4A6}">
      <text>
        <r>
          <rPr>
            <sz val="9"/>
            <color indexed="81"/>
            <rFont val="Tahoma"/>
            <family val="2"/>
          </rPr>
          <t>Se refiere a la parte de la cuota que amortiza, es decir, que reduce el saldo del préstamo.</t>
        </r>
      </text>
    </comment>
    <comment ref="G10" authorId="0" shapeId="0" xr:uid="{56B39748-F8E8-4232-A2C4-22051096F4B8}">
      <text>
        <r>
          <rPr>
            <sz val="9"/>
            <color indexed="81"/>
            <rFont val="Tahoma"/>
            <family val="2"/>
          </rPr>
          <t xml:space="preserve">Se refiere a la parte de la cuota destinada al pago de intereses.
</t>
        </r>
      </text>
    </comment>
    <comment ref="H10" authorId="0" shapeId="0" xr:uid="{2DD0DD12-8D16-4407-B345-456E684E6799}">
      <text>
        <r>
          <rPr>
            <sz val="9"/>
            <color indexed="81"/>
            <rFont val="Tahoma"/>
            <family val="2"/>
          </rPr>
          <t>Se refiere a las pólizas y otros gastos administrativos que van incluidos en la cuotal mensual.</t>
        </r>
      </text>
    </comment>
    <comment ref="J10" authorId="0" shapeId="0" xr:uid="{597F5A77-3C19-4F24-93CC-307FF76ACE91}">
      <text>
        <r>
          <rPr>
            <sz val="9"/>
            <color indexed="81"/>
            <rFont val="Tahoma"/>
            <family val="2"/>
          </rPr>
          <t>Se refiere al monto que se adeuda al día de hoy.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10" authorId="0" shapeId="0" xr:uid="{8A2FB4A6-8CDF-43DE-9028-9F03F1B6B5B3}">
      <text>
        <r>
          <rPr>
            <sz val="9"/>
            <color indexed="81"/>
            <rFont val="Tahoma"/>
            <family val="2"/>
          </rPr>
          <t>Se refiere al plazo en meses en que fue pactada cada deuda.</t>
        </r>
      </text>
    </comment>
    <comment ref="L10" authorId="0" shapeId="0" xr:uid="{44A7F34B-F0C5-4470-A6A6-516257A73B20}">
      <text>
        <r>
          <rPr>
            <sz val="9"/>
            <color indexed="81"/>
            <rFont val="Tahoma"/>
            <family val="2"/>
          </rPr>
          <t>Es la cantidad de cutoas pagadas a la fecha.</t>
        </r>
      </text>
    </comment>
    <comment ref="M10" authorId="0" shapeId="0" xr:uid="{0A8850BD-4AB8-437E-B723-AC535495C79B}">
      <text>
        <r>
          <rPr>
            <sz val="9"/>
            <color indexed="81"/>
            <rFont val="Tahoma"/>
            <family val="2"/>
          </rPr>
          <t>No digites en esta columna.  Aquí se calculan las cuotas restantes.</t>
        </r>
      </text>
    </comment>
    <comment ref="N10" authorId="0" shapeId="0" xr:uid="{9AA075ED-2012-4D56-9DF4-C891F43D1E2F}">
      <text>
        <r>
          <rPr>
            <sz val="9"/>
            <color indexed="81"/>
            <rFont val="Tahoma"/>
            <family val="2"/>
          </rPr>
          <t>No digites en esta celda, aquí se calcula el porcentaje de avance en el pago del cada crédito.</t>
        </r>
      </text>
    </comment>
  </commentList>
</comments>
</file>

<file path=xl/sharedStrings.xml><?xml version="1.0" encoding="utf-8"?>
<sst xmlns="http://schemas.openxmlformats.org/spreadsheetml/2006/main" count="46" uniqueCount="24">
  <si>
    <t>Herramienta para la administración de deudas</t>
  </si>
  <si>
    <r>
      <t xml:space="preserve">En la siguiente tabla podrás incluir información relevante de las deudas vigentes que tiene tu negocio. 
La </t>
    </r>
    <r>
      <rPr>
        <b/>
        <sz val="12"/>
        <color theme="1"/>
        <rFont val="Century Gothic"/>
        <family val="2"/>
      </rPr>
      <t>información debes incluirla sólo en las celdas grises</t>
    </r>
    <r>
      <rPr>
        <sz val="12"/>
        <color theme="1"/>
        <rFont val="Century Gothic"/>
        <family val="2"/>
      </rPr>
      <t xml:space="preserve">, las rojas tienen texto o fórmulas para realizar cálculos automáticos. </t>
    </r>
    <r>
      <rPr>
        <b/>
        <sz val="12"/>
        <color theme="1"/>
        <rFont val="Century Gothic"/>
        <family val="2"/>
      </rPr>
      <t>No debes modificar las rojas.</t>
    </r>
    <r>
      <rPr>
        <sz val="12"/>
        <color theme="1"/>
        <rFont val="Century Gothic"/>
        <family val="2"/>
      </rPr>
      <t xml:space="preserve">
Al posicionarte en las celdas que dan nombre a cada columna, se desplegará una nota explicativa.</t>
    </r>
  </si>
  <si>
    <t>Código de operación</t>
  </si>
  <si>
    <t>Acreedor</t>
  </si>
  <si>
    <t>Propósito del crédito</t>
  </si>
  <si>
    <t>Moneda</t>
  </si>
  <si>
    <t>Monto inicial</t>
  </si>
  <si>
    <t>Tasa mensual</t>
  </si>
  <si>
    <t>Abono</t>
  </si>
  <si>
    <t>Intereses</t>
  </si>
  <si>
    <t>Otros gastos</t>
  </si>
  <si>
    <t>Cuota mensual</t>
  </si>
  <si>
    <t>Saldo actual</t>
  </si>
  <si>
    <t>Plazo en meses</t>
  </si>
  <si>
    <t>Cuotas pagadas</t>
  </si>
  <si>
    <t>Xxxx</t>
  </si>
  <si>
    <t>BAC presenta esta información con fines exclusivamente educativos e informativos como una serie de recomendaciones no técnicas para las pymes de Guatemala, El Salvador, Honduras, Nicaragua, Costa Rica y Panamá. Este contenido no constituye asesoría legal, tributaria, comercial, financiera ni de ninguna otra naturaleza. BAC no otorga garantías sobre la exactitud, integridad o actualidad de la información y no asume responsabilidad alguna por las decisiones o acciones adoptadas con base en este documento. 
La consulta o utilización de este material no implica la aprobación, precalificación ni el otorgamiento de productos o servicios financieros por parte de BAC. La contratación o adquisición de cualquier producto o servicio financiero estará sujeta a las políticas, requisitos y evaluaciones aplicables en cada país. Te recomendamos visitar www.baccredomatic.com para conocer más sobre los productos/servicios a los que puedes aplicar.</t>
  </si>
  <si>
    <t>Herramienta para la administración de deudas -  Resumen dolarizado</t>
  </si>
  <si>
    <r>
      <t xml:space="preserve">En este resumen lo </t>
    </r>
    <r>
      <rPr>
        <b/>
        <sz val="14"/>
        <color theme="1"/>
        <rFont val="Century Gothic"/>
        <family val="2"/>
      </rPr>
      <t>único que debes hacer es ingresar el tipo de cambio de tu moneda local a dólares en la celda N8.</t>
    </r>
    <r>
      <rPr>
        <sz val="14"/>
        <color theme="1"/>
        <rFont val="Century Gothic"/>
        <family val="2"/>
      </rPr>
      <t xml:space="preserve">
Aparte de eso, </t>
    </r>
    <r>
      <rPr>
        <b/>
        <sz val="14"/>
        <color theme="1"/>
        <rFont val="Century Gothic"/>
        <family val="2"/>
      </rPr>
      <t>no es necesario que digites nuevos datos</t>
    </r>
    <r>
      <rPr>
        <sz val="14"/>
        <color theme="1"/>
        <rFont val="Century Gothic"/>
        <family val="2"/>
      </rPr>
      <t>, toda la información de la tabla "Listado de deudas" ha sido copiada y los montos se han convertido a dólares. 
La idea es que compares las deudas en una misma moneda y decidas a cuáles hacer abonos extraordinarios. Para esto puedes utilizar tres criterios: 
1. Hacer abonos extraordinarios de forma prioritaria a la deuda que tenga el saldo más bajo para aumentar la liquidez.
2. Hacer abonos extraordinarios a la deuda que tenga la tasa más alta para reducir los costos.
3. Hacer abonos extraordinarios de forma prioritaria a las deudas con personas para aumentar la formalidad del negocio.</t>
    </r>
  </si>
  <si>
    <t>Tipo de cambio</t>
  </si>
  <si>
    <t>Ingresa aquí el tipo de cambio</t>
  </si>
  <si>
    <t>Cuotas restantes</t>
  </si>
  <si>
    <t>% de avance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</si>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</sst>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₡&quot;#,##0.00"/>
    <numFmt numFmtId="165" formatCode="0.0%"/>
    <numFmt numFmtId="166" formatCode="[$$-45C]#,##0.00"/>
  </numFmts>
  <fonts count="2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rgb="FFC00000"/>
      <name val="Century Gothic"/>
      <family val="2"/>
    </font>
    <font>
      <sz val="11"/>
      <color theme="1"/>
      <name val="Century Gothic"/>
      <family val="2"/>
    </font>
    <font>
      <b/>
      <sz val="16"/>
      <color theme="1" tint="0.249977111117893"/>
      <name val="Century Gothic"/>
      <family val="2"/>
    </font>
    <font>
      <sz val="14"/>
      <color theme="1"/>
      <name val="Century Gothic"/>
      <family val="2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  <font>
      <sz val="9"/>
      <color theme="1"/>
      <name val="Century Gothic"/>
      <family val="2"/>
    </font>
    <font>
      <b/>
      <sz val="10"/>
      <color theme="1"/>
      <name val="Century Gothic"/>
      <family val="2"/>
    </font>
    <font>
      <b/>
      <sz val="14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12"/>
      <color theme="1"/>
      <name val="Century Gothic"/>
      <family val="2"/>
    </font>
    <font>
      <b/>
      <sz val="12"/>
      <color theme="0"/>
      <name val="Century Gothic"/>
      <family val="2"/>
    </font>
    <font>
      <b/>
      <sz val="26"/>
      <color theme="2" tint="-0.749992370372631"/>
      <name val="Century Gothic"/>
      <family val="2"/>
    </font>
    <font>
      <b/>
      <sz val="28"/>
      <color theme="2" tint="-0.749992370372631"/>
      <name val="Century Gothic"/>
      <family val="2"/>
    </font>
    <font>
      <sz val="14"/>
      <color theme="0"/>
      <name val="Century Gothic"/>
      <family val="2"/>
    </font>
    <font>
      <b/>
      <sz val="16"/>
      <color theme="2" tint="-0.749992370372631"/>
      <name val="Century Gothic"/>
      <family val="2"/>
    </font>
    <font>
      <b/>
      <sz val="14"/>
      <color theme="0"/>
      <name val="Century Gothic"/>
      <family val="2"/>
    </font>
    <font>
      <b/>
      <sz val="16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5" fillId="2" borderId="0" xfId="0" applyFont="1" applyFill="1" applyAlignment="1">
      <alignment horizontal="left" vertical="center"/>
    </xf>
    <xf numFmtId="0" fontId="6" fillId="2" borderId="0" xfId="0" applyFont="1" applyFill="1"/>
    <xf numFmtId="0" fontId="10" fillId="2" borderId="0" xfId="0" applyFont="1" applyFill="1"/>
    <xf numFmtId="0" fontId="12" fillId="2" borderId="0" xfId="0" applyFont="1" applyFill="1"/>
    <xf numFmtId="0" fontId="11" fillId="2" borderId="0" xfId="0" applyFont="1" applyFill="1"/>
    <xf numFmtId="164" fontId="6" fillId="2" borderId="0" xfId="0" applyNumberFormat="1" applyFont="1" applyFill="1"/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 wrapText="1"/>
    </xf>
    <xf numFmtId="0" fontId="9" fillId="2" borderId="0" xfId="0" applyFont="1" applyFill="1"/>
    <xf numFmtId="0" fontId="16" fillId="2" borderId="0" xfId="0" applyFont="1" applyFill="1"/>
    <xf numFmtId="164" fontId="9" fillId="2" borderId="0" xfId="0" applyNumberFormat="1" applyFont="1" applyFill="1"/>
    <xf numFmtId="0" fontId="17" fillId="5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3" fillId="2" borderId="0" xfId="0" applyFont="1" applyFill="1"/>
    <xf numFmtId="0" fontId="18" fillId="2" borderId="0" xfId="0" applyFont="1" applyFill="1" applyAlignment="1">
      <alignment vertical="center"/>
    </xf>
    <xf numFmtId="0" fontId="20" fillId="6" borderId="1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" fontId="17" fillId="6" borderId="1" xfId="0" applyNumberFormat="1" applyFont="1" applyFill="1" applyBorder="1" applyAlignment="1">
      <alignment vertical="center"/>
    </xf>
    <xf numFmtId="0" fontId="22" fillId="6" borderId="13" xfId="0" applyFont="1" applyFill="1" applyBorder="1" applyAlignment="1">
      <alignment horizontal="center" vertical="center" wrapText="1"/>
    </xf>
    <xf numFmtId="166" fontId="22" fillId="5" borderId="13" xfId="0" applyNumberFormat="1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 wrapText="1"/>
    </xf>
    <xf numFmtId="0" fontId="23" fillId="7" borderId="5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 wrapText="1"/>
    </xf>
    <xf numFmtId="166" fontId="9" fillId="8" borderId="13" xfId="0" applyNumberFormat="1" applyFont="1" applyFill="1" applyBorder="1" applyAlignment="1">
      <alignment horizontal="right" vertical="center"/>
    </xf>
    <xf numFmtId="165" fontId="9" fillId="8" borderId="13" xfId="0" applyNumberFormat="1" applyFont="1" applyFill="1" applyBorder="1" applyAlignment="1">
      <alignment horizontal="center" vertical="center"/>
    </xf>
    <xf numFmtId="1" fontId="9" fillId="8" borderId="13" xfId="0" applyNumberFormat="1" applyFont="1" applyFill="1" applyBorder="1" applyAlignment="1">
      <alignment horizontal="center" vertical="center"/>
    </xf>
    <xf numFmtId="165" fontId="9" fillId="8" borderId="13" xfId="1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4" fontId="9" fillId="4" borderId="1" xfId="0" applyNumberFormat="1" applyFont="1" applyFill="1" applyBorder="1" applyAlignment="1" applyProtection="1">
      <alignment horizontal="center" vertical="center"/>
      <protection locked="0"/>
    </xf>
    <xf numFmtId="4" fontId="9" fillId="4" borderId="1" xfId="0" applyNumberFormat="1" applyFont="1" applyFill="1" applyBorder="1" applyAlignment="1" applyProtection="1">
      <alignment vertical="center"/>
      <protection locked="0"/>
    </xf>
    <xf numFmtId="165" fontId="9" fillId="4" borderId="1" xfId="0" applyNumberFormat="1" applyFont="1" applyFill="1" applyBorder="1" applyAlignment="1" applyProtection="1">
      <alignment horizontal="center" vertical="center"/>
      <protection locked="0"/>
    </xf>
    <xf numFmtId="165" fontId="9" fillId="4" borderId="4" xfId="0" applyNumberFormat="1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Protection="1">
      <protection locked="0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0" fontId="22" fillId="5" borderId="14" xfId="0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45359</xdr:colOff>
      <xdr:row>0</xdr:row>
      <xdr:rowOff>154214</xdr:rowOff>
    </xdr:from>
    <xdr:to>
      <xdr:col>1</xdr:col>
      <xdr:colOff>1800477</xdr:colOff>
      <xdr:row>5</xdr:row>
      <xdr:rowOff>102960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6CE2E6-FF43-4FFE-96E1-0F0DCA346A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99" t="23985" r="11431" b="22509"/>
        <a:stretch>
          <a:fillRect/>
        </a:stretch>
      </xdr:blipFill>
      <xdr:spPr>
        <a:xfrm>
          <a:off x="45359" y="154214"/>
          <a:ext cx="2922157" cy="943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689429</xdr:colOff>
      <xdr:row>1</xdr:row>
      <xdr:rowOff>81643</xdr:rowOff>
    </xdr:from>
    <xdr:to>
      <xdr:col>2</xdr:col>
      <xdr:colOff>364015</xdr:colOff>
      <xdr:row>5</xdr:row>
      <xdr:rowOff>154214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9B9289B-74F7-416B-ABA1-0EB96E458A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99" t="23985" r="11431" b="22509"/>
        <a:stretch>
          <a:fillRect/>
        </a:stretch>
      </xdr:blipFill>
      <xdr:spPr>
        <a:xfrm>
          <a:off x="689429" y="254000"/>
          <a:ext cx="2922157" cy="943428"/>
        </a:xfrm>
        <a:prstGeom prst="rect">
          <a:avLst/>
        </a:prstGeom>
      </xdr:spPr>
    </xdr:pic>
    <xdr:clientData/>
  </xdr:twoCellAnchor>
  <xdr:twoCellAnchor editAs="oneCell">
    <xdr:from>
      <xdr:col>14</xdr:col>
      <xdr:colOff>107156</xdr:colOff>
      <xdr:row>7</xdr:row>
      <xdr:rowOff>110329</xdr:rowOff>
    </xdr:from>
    <xdr:to>
      <xdr:col>15</xdr:col>
      <xdr:colOff>45244</xdr:colOff>
      <xdr:row>7</xdr:row>
      <xdr:rowOff>846136</xdr:rowOff>
    </xdr:to>
    <xdr:pic>
      <xdr:nvPicPr>
        <xdr:cNvPr id="4" name="Gráfico 3" descr="Flecha lineal: recto con relleno sólido">
          <a:extLst>
            <a:ext uri="{FF2B5EF4-FFF2-40B4-BE49-F238E27FC236}">
              <a16:creationId xmlns:a16="http://schemas.microsoft.com/office/drawing/2014/main" id="{84508073-DDA1-0C19-9367-A5A716D35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8859500" y="2372517"/>
          <a:ext cx="732632" cy="7326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BAC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C00000"/>
      </a:accent1>
      <a:accent2>
        <a:srgbClr val="FF0000"/>
      </a:accent2>
      <a:accent3>
        <a:srgbClr val="FF0000"/>
      </a:accent3>
      <a:accent4>
        <a:srgbClr val="FF0000"/>
      </a:accent4>
      <a:accent5>
        <a:srgbClr val="FF0000"/>
      </a:accent5>
      <a:accent6>
        <a:srgbClr val="FF0000"/>
      </a:accent6>
      <a:hlink>
        <a:srgbClr val="FF0000"/>
      </a:hlink>
      <a:folHlink>
        <a:srgbClr val="FF000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411DE-BE74-4ADB-863B-BB0F6C5634DF}">
  <dimension ref="A2:M28"/>
  <sheetViews>
    <sheetView topLeftCell="B14" zoomScale="90" zoomScaleNormal="90" workbookViewId="0">
      <selection activeCell="B12" sqref="B12"/>
    </sheetView>
  </sheetViews>
  <sheetFormatPr defaultColWidth="11.42578125" defaultRowHeight="15.95"/>
  <cols>
    <col min="1" max="1" width="16.85546875" style="9" customWidth="1"/>
    <col min="2" max="2" width="45.140625" style="9" customWidth="1"/>
    <col min="3" max="3" width="25.85546875" style="9" customWidth="1"/>
    <col min="4" max="4" width="15.85546875" style="9" customWidth="1"/>
    <col min="5" max="5" width="17.85546875" style="9" customWidth="1"/>
    <col min="6" max="13" width="15.85546875" style="9" customWidth="1"/>
    <col min="14" max="16384" width="11.42578125" style="9"/>
  </cols>
  <sheetData>
    <row r="2" spans="1:13" ht="15.95" customHeight="1">
      <c r="B2" s="48" t="s">
        <v>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15.95" customHeight="1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ht="15.95" customHeight="1"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ht="15.95" customHeight="1"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3">
      <c r="A6" s="7"/>
      <c r="B6" s="8"/>
      <c r="C6" s="8"/>
      <c r="D6" s="8"/>
    </row>
    <row r="7" spans="1:13">
      <c r="A7" s="50" t="s">
        <v>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 ht="22.5" customHeight="1">
      <c r="A8" s="53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5"/>
    </row>
    <row r="9" spans="1:13" ht="28.5" customHeight="1">
      <c r="A9" s="56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8"/>
    </row>
    <row r="10" spans="1:1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3" ht="35.1" customHeight="1">
      <c r="A11" s="12" t="s">
        <v>2</v>
      </c>
      <c r="B11" s="12" t="s">
        <v>3</v>
      </c>
      <c r="C11" s="12" t="s">
        <v>4</v>
      </c>
      <c r="D11" s="12" t="s">
        <v>5</v>
      </c>
      <c r="E11" s="12" t="s">
        <v>6</v>
      </c>
      <c r="F11" s="12" t="s">
        <v>7</v>
      </c>
      <c r="G11" s="12" t="s">
        <v>8</v>
      </c>
      <c r="H11" s="12" t="s">
        <v>9</v>
      </c>
      <c r="I11" s="12" t="s">
        <v>10</v>
      </c>
      <c r="J11" s="12" t="s">
        <v>11</v>
      </c>
      <c r="K11" s="12" t="s">
        <v>12</v>
      </c>
      <c r="L11" s="12" t="s">
        <v>13</v>
      </c>
      <c r="M11" s="12" t="s">
        <v>14</v>
      </c>
    </row>
    <row r="12" spans="1:13" ht="30" customHeight="1">
      <c r="A12" s="20">
        <v>1</v>
      </c>
      <c r="B12" s="33" t="s">
        <v>15</v>
      </c>
      <c r="C12" s="34"/>
      <c r="D12" s="35"/>
      <c r="E12" s="36">
        <v>0</v>
      </c>
      <c r="F12" s="37">
        <v>0</v>
      </c>
      <c r="G12" s="36">
        <v>0</v>
      </c>
      <c r="H12" s="36">
        <v>0</v>
      </c>
      <c r="I12" s="36">
        <v>0</v>
      </c>
      <c r="J12" s="22">
        <f>SUM(G12:I12)</f>
        <v>0</v>
      </c>
      <c r="K12" s="36">
        <v>0</v>
      </c>
      <c r="L12" s="39"/>
      <c r="M12" s="39"/>
    </row>
    <row r="13" spans="1:13" ht="30" customHeight="1">
      <c r="A13" s="20">
        <v>2</v>
      </c>
      <c r="B13" s="33" t="s">
        <v>15</v>
      </c>
      <c r="C13" s="34"/>
      <c r="D13" s="35"/>
      <c r="E13" s="36">
        <v>0</v>
      </c>
      <c r="F13" s="37">
        <v>0</v>
      </c>
      <c r="G13" s="36">
        <v>0</v>
      </c>
      <c r="H13" s="36">
        <v>0</v>
      </c>
      <c r="I13" s="36">
        <v>0</v>
      </c>
      <c r="J13" s="22">
        <f t="shared" ref="J13:J21" si="0">SUM(G13:I13)</f>
        <v>0</v>
      </c>
      <c r="K13" s="36">
        <v>0</v>
      </c>
      <c r="L13" s="39"/>
      <c r="M13" s="39"/>
    </row>
    <row r="14" spans="1:13" ht="30" customHeight="1">
      <c r="A14" s="20">
        <v>3</v>
      </c>
      <c r="B14" s="33" t="s">
        <v>15</v>
      </c>
      <c r="C14" s="34"/>
      <c r="D14" s="35"/>
      <c r="E14" s="36">
        <v>0</v>
      </c>
      <c r="F14" s="37">
        <v>0</v>
      </c>
      <c r="G14" s="36">
        <v>0</v>
      </c>
      <c r="H14" s="36">
        <v>0</v>
      </c>
      <c r="I14" s="36">
        <v>0</v>
      </c>
      <c r="J14" s="22">
        <f t="shared" si="0"/>
        <v>0</v>
      </c>
      <c r="K14" s="36">
        <v>0</v>
      </c>
      <c r="L14" s="39"/>
      <c r="M14" s="39"/>
    </row>
    <row r="15" spans="1:13" ht="30" customHeight="1">
      <c r="A15" s="20">
        <v>4</v>
      </c>
      <c r="B15" s="33" t="s">
        <v>15</v>
      </c>
      <c r="C15" s="34"/>
      <c r="D15" s="35"/>
      <c r="E15" s="36">
        <v>0</v>
      </c>
      <c r="F15" s="37">
        <v>0</v>
      </c>
      <c r="G15" s="36">
        <v>0</v>
      </c>
      <c r="H15" s="36">
        <v>0</v>
      </c>
      <c r="I15" s="36">
        <v>0</v>
      </c>
      <c r="J15" s="22">
        <f t="shared" si="0"/>
        <v>0</v>
      </c>
      <c r="K15" s="36">
        <v>0</v>
      </c>
      <c r="L15" s="39"/>
      <c r="M15" s="39"/>
    </row>
    <row r="16" spans="1:13" ht="30" customHeight="1">
      <c r="A16" s="20">
        <v>5</v>
      </c>
      <c r="B16" s="33" t="s">
        <v>15</v>
      </c>
      <c r="C16" s="34"/>
      <c r="D16" s="35"/>
      <c r="E16" s="36">
        <v>0</v>
      </c>
      <c r="F16" s="37">
        <v>0</v>
      </c>
      <c r="G16" s="36">
        <v>0</v>
      </c>
      <c r="H16" s="36">
        <v>0</v>
      </c>
      <c r="I16" s="36">
        <v>0</v>
      </c>
      <c r="J16" s="22">
        <f t="shared" si="0"/>
        <v>0</v>
      </c>
      <c r="K16" s="36">
        <v>0</v>
      </c>
      <c r="L16" s="39"/>
      <c r="M16" s="39"/>
    </row>
    <row r="17" spans="1:13" ht="30" customHeight="1">
      <c r="A17" s="20">
        <v>6</v>
      </c>
      <c r="B17" s="33" t="s">
        <v>15</v>
      </c>
      <c r="C17" s="34"/>
      <c r="D17" s="35"/>
      <c r="E17" s="36">
        <v>0</v>
      </c>
      <c r="F17" s="37">
        <v>0</v>
      </c>
      <c r="G17" s="36">
        <v>0</v>
      </c>
      <c r="H17" s="36">
        <v>0</v>
      </c>
      <c r="I17" s="36">
        <v>0</v>
      </c>
      <c r="J17" s="22">
        <f t="shared" si="0"/>
        <v>0</v>
      </c>
      <c r="K17" s="36">
        <v>0</v>
      </c>
      <c r="L17" s="39"/>
      <c r="M17" s="39"/>
    </row>
    <row r="18" spans="1:13" ht="30" customHeight="1">
      <c r="A18" s="21">
        <v>7</v>
      </c>
      <c r="B18" s="33" t="s">
        <v>15</v>
      </c>
      <c r="C18" s="34"/>
      <c r="D18" s="35"/>
      <c r="E18" s="36">
        <v>0</v>
      </c>
      <c r="F18" s="38">
        <v>0</v>
      </c>
      <c r="G18" s="36">
        <v>0</v>
      </c>
      <c r="H18" s="36">
        <v>0</v>
      </c>
      <c r="I18" s="36">
        <v>0</v>
      </c>
      <c r="J18" s="22">
        <f t="shared" si="0"/>
        <v>0</v>
      </c>
      <c r="K18" s="36">
        <v>0</v>
      </c>
      <c r="L18" s="39"/>
      <c r="M18" s="39"/>
    </row>
    <row r="19" spans="1:13" ht="30" customHeight="1">
      <c r="A19" s="21">
        <v>8</v>
      </c>
      <c r="B19" s="33" t="s">
        <v>15</v>
      </c>
      <c r="C19" s="34"/>
      <c r="D19" s="35"/>
      <c r="E19" s="36">
        <v>0</v>
      </c>
      <c r="F19" s="38">
        <v>0</v>
      </c>
      <c r="G19" s="36">
        <v>0</v>
      </c>
      <c r="H19" s="36">
        <v>0</v>
      </c>
      <c r="I19" s="36">
        <v>0</v>
      </c>
      <c r="J19" s="22">
        <f t="shared" si="0"/>
        <v>0</v>
      </c>
      <c r="K19" s="36">
        <v>0</v>
      </c>
      <c r="L19" s="39"/>
      <c r="M19" s="39"/>
    </row>
    <row r="20" spans="1:13" ht="30" customHeight="1">
      <c r="A20" s="21">
        <v>9</v>
      </c>
      <c r="B20" s="33" t="s">
        <v>15</v>
      </c>
      <c r="C20" s="34"/>
      <c r="D20" s="35"/>
      <c r="E20" s="36">
        <v>0</v>
      </c>
      <c r="F20" s="38">
        <v>0</v>
      </c>
      <c r="G20" s="36">
        <v>0</v>
      </c>
      <c r="H20" s="36">
        <v>0</v>
      </c>
      <c r="I20" s="36">
        <v>0</v>
      </c>
      <c r="J20" s="22">
        <f t="shared" si="0"/>
        <v>0</v>
      </c>
      <c r="K20" s="36">
        <v>0</v>
      </c>
      <c r="L20" s="39"/>
      <c r="M20" s="39"/>
    </row>
    <row r="21" spans="1:13" ht="30" customHeight="1">
      <c r="A21" s="21">
        <v>10</v>
      </c>
      <c r="B21" s="33" t="s">
        <v>15</v>
      </c>
      <c r="C21" s="34"/>
      <c r="D21" s="35"/>
      <c r="E21" s="36">
        <v>0</v>
      </c>
      <c r="F21" s="38">
        <v>0</v>
      </c>
      <c r="G21" s="36">
        <v>0</v>
      </c>
      <c r="H21" s="36">
        <v>0</v>
      </c>
      <c r="I21" s="36">
        <v>0</v>
      </c>
      <c r="J21" s="22">
        <f t="shared" si="0"/>
        <v>0</v>
      </c>
      <c r="K21" s="36">
        <v>0</v>
      </c>
      <c r="L21" s="39"/>
      <c r="M21" s="39"/>
    </row>
    <row r="24" spans="1:13" ht="122.45" customHeight="1">
      <c r="B24" s="59" t="s">
        <v>16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8" spans="1:13">
      <c r="K28" s="11"/>
    </row>
  </sheetData>
  <sheetProtection algorithmName="SHA-512" hashValue="OcjydETtepJ+WuEuHmujQ/sFjja60jP02zl4MJSxWYAHtju4c4iWQAQ/UPy6I/pdQ7EBfZPnI3mfr7w3ncWh2w==" saltValue="SyFT9xJBwnSb3URe2szSfw==" spinCount="100000" sheet="1" objects="1" scenarios="1" selectLockedCells="1"/>
  <mergeCells count="3">
    <mergeCell ref="B2:M5"/>
    <mergeCell ref="A7:M9"/>
    <mergeCell ref="B24:M24"/>
  </mergeCells>
  <phoneticPr fontId="1" type="noConversion"/>
  <dataValidations count="2">
    <dataValidation type="list" allowBlank="1" showInputMessage="1" showErrorMessage="1" sqref="C12:C21" xr:uid="{6E66751B-E1DA-42C0-8630-9EB7AB52D6B0}">
      <formula1>"Inversión, Capital de trabajo, Mantenimiento, Emergencias, Pago de otras deudas, Refundición, Otro"</formula1>
    </dataValidation>
    <dataValidation type="list" allowBlank="1" showInputMessage="1" showErrorMessage="1" sqref="D12:D21" xr:uid="{DDAFA3BC-EFD1-46FC-BDB6-BBA3E3AA0B6D}">
      <formula1>"Moneda local, Dólares"</formula1>
    </dataValidation>
  </dataValidations>
  <pageMargins left="0.7" right="0.7" top="0.75" bottom="0.75" header="0.3" footer="0.3"/>
  <pageSetup paperSize="9" orientation="portrait" r:id="rId1"/>
  <ignoredErrors>
    <ignoredError sqref="J12:J21" formulaRang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EC446-6EF6-4066-8B86-C023CF67AB82}">
  <dimension ref="A3:P28"/>
  <sheetViews>
    <sheetView tabSelected="1" topLeftCell="A7" zoomScale="80" zoomScaleNormal="80" workbookViewId="0">
      <selection activeCell="N8" sqref="N8"/>
    </sheetView>
  </sheetViews>
  <sheetFormatPr defaultColWidth="11.42578125" defaultRowHeight="13.5"/>
  <cols>
    <col min="1" max="1" width="14.140625" style="2" customWidth="1"/>
    <col min="2" max="2" width="32.140625" style="2" customWidth="1"/>
    <col min="3" max="3" width="17.42578125" style="2" customWidth="1"/>
    <col min="4" max="4" width="19.140625" style="2" customWidth="1"/>
    <col min="5" max="5" width="14.85546875" style="2" customWidth="1"/>
    <col min="6" max="6" width="18" style="2" customWidth="1"/>
    <col min="7" max="14" width="19.140625" style="2" customWidth="1"/>
    <col min="15" max="16384" width="11.42578125" style="2"/>
  </cols>
  <sheetData>
    <row r="3" spans="1:16" ht="13.5" customHeight="1">
      <c r="B3" s="17"/>
      <c r="C3" s="48" t="s">
        <v>17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</row>
    <row r="4" spans="1:16" ht="13.5" customHeight="1">
      <c r="B4" s="17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6" ht="27.6" customHeight="1">
      <c r="A5" s="1"/>
      <c r="B5" s="1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</row>
    <row r="6" spans="1:16" ht="31.5" customHeight="1">
      <c r="A6" s="13"/>
      <c r="B6" s="13"/>
      <c r="C6" s="13"/>
      <c r="D6" s="13"/>
      <c r="E6" s="13"/>
      <c r="L6" s="14"/>
      <c r="M6" s="15"/>
      <c r="N6" s="15"/>
    </row>
    <row r="7" spans="1:16" ht="66" customHeight="1">
      <c r="A7" s="44" t="s">
        <v>18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18" t="s">
        <v>19</v>
      </c>
    </row>
    <row r="8" spans="1:16" ht="77.099999999999994" customHeight="1">
      <c r="A8" s="46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0">
        <v>1</v>
      </c>
      <c r="O8" s="26"/>
      <c r="P8" s="25" t="s">
        <v>20</v>
      </c>
    </row>
    <row r="9" spans="1:16" ht="14.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6" ht="35.1" customHeight="1">
      <c r="A10" s="19" t="s">
        <v>2</v>
      </c>
      <c r="B10" s="19" t="s">
        <v>3</v>
      </c>
      <c r="C10" s="19" t="s">
        <v>4</v>
      </c>
      <c r="D10" s="19" t="s">
        <v>6</v>
      </c>
      <c r="E10" s="19" t="s">
        <v>7</v>
      </c>
      <c r="F10" s="19" t="s">
        <v>8</v>
      </c>
      <c r="G10" s="19" t="s">
        <v>9</v>
      </c>
      <c r="H10" s="19" t="s">
        <v>10</v>
      </c>
      <c r="I10" s="19" t="s">
        <v>11</v>
      </c>
      <c r="J10" s="19" t="s">
        <v>12</v>
      </c>
      <c r="K10" s="19" t="s">
        <v>13</v>
      </c>
      <c r="L10" s="19" t="s">
        <v>14</v>
      </c>
      <c r="M10" s="19" t="s">
        <v>21</v>
      </c>
      <c r="N10" s="19" t="s">
        <v>22</v>
      </c>
      <c r="O10" s="4"/>
      <c r="P10" s="5"/>
    </row>
    <row r="11" spans="1:16" ht="35.1" customHeight="1">
      <c r="A11" s="27">
        <f>+'Listado de deudas '!A12</f>
        <v>1</v>
      </c>
      <c r="B11" s="27" t="str">
        <f>+'Listado de deudas '!B12</f>
        <v>Xxxx</v>
      </c>
      <c r="C11" s="28">
        <f>+'Listado de deudas '!C12</f>
        <v>0</v>
      </c>
      <c r="D11" s="29">
        <f>IF('Listado de deudas '!$D12="Dólares",'Listado de deudas '!E12,'Listado de deudas '!E12/tc)</f>
        <v>0</v>
      </c>
      <c r="E11" s="30">
        <f>+'Listado de deudas '!F12</f>
        <v>0</v>
      </c>
      <c r="F11" s="29">
        <f>IF('Listado de deudas '!$D12="Dólares",'Listado de deudas '!G12,'Listado de deudas '!G12/tc)</f>
        <v>0</v>
      </c>
      <c r="G11" s="29">
        <f>IF('Listado de deudas '!$D12="Dólares",'Listado de deudas '!H12,'Listado de deudas '!H12/tc)</f>
        <v>0</v>
      </c>
      <c r="H11" s="29">
        <f>IF('Listado de deudas '!$D12="Dólares",'Listado de deudas '!I12,'Listado de deudas '!I12/tc)</f>
        <v>0</v>
      </c>
      <c r="I11" s="29">
        <f>+F11+G11+H11</f>
        <v>0</v>
      </c>
      <c r="J11" s="29">
        <f>IF('Listado de deudas '!$D12="Dólares",'Listado de deudas '!K12,'Listado de deudas '!K12/tc)</f>
        <v>0</v>
      </c>
      <c r="K11" s="31">
        <f>+'Listado de deudas '!L12</f>
        <v>0</v>
      </c>
      <c r="L11" s="31">
        <f>+'Listado de deudas '!M12</f>
        <v>0</v>
      </c>
      <c r="M11" s="31">
        <f>+K11-L11</f>
        <v>0</v>
      </c>
      <c r="N11" s="32" t="e">
        <f>+L11/K11</f>
        <v>#DIV/0!</v>
      </c>
      <c r="O11" s="4"/>
      <c r="P11" s="5"/>
    </row>
    <row r="12" spans="1:16" ht="35.1" customHeight="1">
      <c r="A12" s="27">
        <f>+'Listado de deudas '!A13</f>
        <v>2</v>
      </c>
      <c r="B12" s="27" t="str">
        <f>+'Listado de deudas '!B13</f>
        <v>Xxxx</v>
      </c>
      <c r="C12" s="28">
        <f>+'Listado de deudas '!C13</f>
        <v>0</v>
      </c>
      <c r="D12" s="29">
        <f>IF('Listado de deudas '!$D13="Dólares",'Listado de deudas '!E13,'Listado de deudas '!E13/tc)</f>
        <v>0</v>
      </c>
      <c r="E12" s="30">
        <f>+'Listado de deudas '!F13</f>
        <v>0</v>
      </c>
      <c r="F12" s="29">
        <f>IF('Listado de deudas '!$D13="Dólares",'Listado de deudas '!G13,'Listado de deudas '!G13/tc)</f>
        <v>0</v>
      </c>
      <c r="G12" s="29">
        <f>IF('Listado de deudas '!$D13="Dólares",'Listado de deudas '!H13,'Listado de deudas '!H13/tc)</f>
        <v>0</v>
      </c>
      <c r="H12" s="29">
        <f>IF('Listado de deudas '!$D13="Dólares",'Listado de deudas '!I13,'Listado de deudas '!I13/tc)</f>
        <v>0</v>
      </c>
      <c r="I12" s="29">
        <f t="shared" ref="I12:I20" si="0">+F12+G12+H12</f>
        <v>0</v>
      </c>
      <c r="J12" s="29">
        <f>IF('Listado de deudas '!$D13="Dólares",'Listado de deudas '!K13,'Listado de deudas '!K13/tc)</f>
        <v>0</v>
      </c>
      <c r="K12" s="31">
        <f>+'Listado de deudas '!L13</f>
        <v>0</v>
      </c>
      <c r="L12" s="31">
        <f>+'Listado de deudas '!M13</f>
        <v>0</v>
      </c>
      <c r="M12" s="31">
        <f t="shared" ref="M12:M20" si="1">+K12-L12</f>
        <v>0</v>
      </c>
      <c r="N12" s="32" t="e">
        <f t="shared" ref="N12:N20" si="2">+L12/K12</f>
        <v>#DIV/0!</v>
      </c>
      <c r="O12" s="4"/>
      <c r="P12" s="5"/>
    </row>
    <row r="13" spans="1:16" ht="35.1" customHeight="1">
      <c r="A13" s="27">
        <f>+'Listado de deudas '!A14</f>
        <v>3</v>
      </c>
      <c r="B13" s="27" t="str">
        <f>+'Listado de deudas '!B14</f>
        <v>Xxxx</v>
      </c>
      <c r="C13" s="28">
        <f>+'Listado de deudas '!C14</f>
        <v>0</v>
      </c>
      <c r="D13" s="29">
        <f>IF('Listado de deudas '!$D14="Dólares",'Listado de deudas '!E14,'Listado de deudas '!E14/tc)</f>
        <v>0</v>
      </c>
      <c r="E13" s="30">
        <f>+'Listado de deudas '!F14</f>
        <v>0</v>
      </c>
      <c r="F13" s="29">
        <f>IF('Listado de deudas '!$D14="Dólares",'Listado de deudas '!G14,'Listado de deudas '!G14/tc)</f>
        <v>0</v>
      </c>
      <c r="G13" s="29">
        <f>IF('Listado de deudas '!$D14="Dólares",'Listado de deudas '!H14,'Listado de deudas '!H14/tc)</f>
        <v>0</v>
      </c>
      <c r="H13" s="29">
        <f>IF('Listado de deudas '!$D14="Dólares",'Listado de deudas '!I14,'Listado de deudas '!I14/tc)</f>
        <v>0</v>
      </c>
      <c r="I13" s="29">
        <f t="shared" si="0"/>
        <v>0</v>
      </c>
      <c r="J13" s="29">
        <f>IF('Listado de deudas '!$D14="Dólares",'Listado de deudas '!K14,'Listado de deudas '!K14/tc)</f>
        <v>0</v>
      </c>
      <c r="K13" s="31">
        <f>+'Listado de deudas '!L14</f>
        <v>0</v>
      </c>
      <c r="L13" s="31">
        <f>+'Listado de deudas '!M14</f>
        <v>0</v>
      </c>
      <c r="M13" s="31">
        <f t="shared" si="1"/>
        <v>0</v>
      </c>
      <c r="N13" s="32" t="e">
        <f t="shared" si="2"/>
        <v>#DIV/0!</v>
      </c>
      <c r="O13" s="4"/>
      <c r="P13" s="5"/>
    </row>
    <row r="14" spans="1:16" ht="35.1" customHeight="1">
      <c r="A14" s="27">
        <f>+'Listado de deudas '!A15</f>
        <v>4</v>
      </c>
      <c r="B14" s="27" t="str">
        <f>+'Listado de deudas '!B15</f>
        <v>Xxxx</v>
      </c>
      <c r="C14" s="28">
        <f>+'Listado de deudas '!C15</f>
        <v>0</v>
      </c>
      <c r="D14" s="29">
        <f>IF('Listado de deudas '!$D15="Dólares",'Listado de deudas '!E15,'Listado de deudas '!E15/tc)</f>
        <v>0</v>
      </c>
      <c r="E14" s="30">
        <f>+'Listado de deudas '!F15</f>
        <v>0</v>
      </c>
      <c r="F14" s="29">
        <f>IF('Listado de deudas '!$D15="Dólares",'Listado de deudas '!G15,'Listado de deudas '!G15/tc)</f>
        <v>0</v>
      </c>
      <c r="G14" s="29">
        <f>IF('Listado de deudas '!$D15="Dólares",'Listado de deudas '!H15,'Listado de deudas '!H15/tc)</f>
        <v>0</v>
      </c>
      <c r="H14" s="29">
        <f>IF('Listado de deudas '!$D15="Dólares",'Listado de deudas '!I15,'Listado de deudas '!I15/tc)</f>
        <v>0</v>
      </c>
      <c r="I14" s="29">
        <f t="shared" si="0"/>
        <v>0</v>
      </c>
      <c r="J14" s="29">
        <f>IF('Listado de deudas '!$D15="Dólares",'Listado de deudas '!K15,'Listado de deudas '!K15/tc)</f>
        <v>0</v>
      </c>
      <c r="K14" s="31">
        <f>+'Listado de deudas '!L15</f>
        <v>0</v>
      </c>
      <c r="L14" s="31">
        <f>+'Listado de deudas '!M15</f>
        <v>0</v>
      </c>
      <c r="M14" s="31">
        <f t="shared" si="1"/>
        <v>0</v>
      </c>
      <c r="N14" s="32" t="e">
        <f t="shared" si="2"/>
        <v>#DIV/0!</v>
      </c>
      <c r="O14" s="4"/>
      <c r="P14" s="5"/>
    </row>
    <row r="15" spans="1:16" ht="35.1" customHeight="1">
      <c r="A15" s="27">
        <f>+'Listado de deudas '!A16</f>
        <v>5</v>
      </c>
      <c r="B15" s="27" t="str">
        <f>+'Listado de deudas '!B16</f>
        <v>Xxxx</v>
      </c>
      <c r="C15" s="28">
        <f>+'Listado de deudas '!C16</f>
        <v>0</v>
      </c>
      <c r="D15" s="29">
        <f>IF('Listado de deudas '!$D16="Dólares",'Listado de deudas '!E16,'Listado de deudas '!E16/tc)</f>
        <v>0</v>
      </c>
      <c r="E15" s="30">
        <f>+'Listado de deudas '!F16</f>
        <v>0</v>
      </c>
      <c r="F15" s="29">
        <f>IF('Listado de deudas '!$D16="Dólares",'Listado de deudas '!G16,'Listado de deudas '!G16/tc)</f>
        <v>0</v>
      </c>
      <c r="G15" s="29">
        <f>IF('Listado de deudas '!$D16="Dólares",'Listado de deudas '!H16,'Listado de deudas '!H16/tc)</f>
        <v>0</v>
      </c>
      <c r="H15" s="29">
        <f>IF('Listado de deudas '!$D16="Dólares",'Listado de deudas '!I16,'Listado de deudas '!I16/tc)</f>
        <v>0</v>
      </c>
      <c r="I15" s="29">
        <f t="shared" si="0"/>
        <v>0</v>
      </c>
      <c r="J15" s="29">
        <f>IF('Listado de deudas '!$D16="Dólares",'Listado de deudas '!K16,'Listado de deudas '!K16/tc)</f>
        <v>0</v>
      </c>
      <c r="K15" s="31">
        <f>+'Listado de deudas '!L16</f>
        <v>0</v>
      </c>
      <c r="L15" s="31">
        <f>+'Listado de deudas '!M16</f>
        <v>0</v>
      </c>
      <c r="M15" s="31">
        <f t="shared" si="1"/>
        <v>0</v>
      </c>
      <c r="N15" s="32" t="e">
        <f t="shared" si="2"/>
        <v>#DIV/0!</v>
      </c>
      <c r="O15" s="4"/>
      <c r="P15" s="5"/>
    </row>
    <row r="16" spans="1:16" ht="35.1" customHeight="1">
      <c r="A16" s="27">
        <f>+'Listado de deudas '!A17</f>
        <v>6</v>
      </c>
      <c r="B16" s="27" t="str">
        <f>+'Listado de deudas '!B17</f>
        <v>Xxxx</v>
      </c>
      <c r="C16" s="28">
        <f>+'Listado de deudas '!C17</f>
        <v>0</v>
      </c>
      <c r="D16" s="29">
        <f>IF('Listado de deudas '!$D17="Dólares",'Listado de deudas '!E17,'Listado de deudas '!E17/tc)</f>
        <v>0</v>
      </c>
      <c r="E16" s="30">
        <f>+'Listado de deudas '!F17</f>
        <v>0</v>
      </c>
      <c r="F16" s="29">
        <f>IF('Listado de deudas '!$D17="Dólares",'Listado de deudas '!G17,'Listado de deudas '!G17/tc)</f>
        <v>0</v>
      </c>
      <c r="G16" s="29">
        <f>IF('Listado de deudas '!$D17="Dólares",'Listado de deudas '!H17,'Listado de deudas '!H17/tc)</f>
        <v>0</v>
      </c>
      <c r="H16" s="29">
        <f>IF('Listado de deudas '!$D17="Dólares",'Listado de deudas '!I17,'Listado de deudas '!I17/tc)</f>
        <v>0</v>
      </c>
      <c r="I16" s="29">
        <f t="shared" si="0"/>
        <v>0</v>
      </c>
      <c r="J16" s="29">
        <f>IF('Listado de deudas '!$D17="Dólares",'Listado de deudas '!K17,'Listado de deudas '!K17/tc)</f>
        <v>0</v>
      </c>
      <c r="K16" s="31">
        <f>+'Listado de deudas '!L17</f>
        <v>0</v>
      </c>
      <c r="L16" s="31">
        <f>+'Listado de deudas '!M17</f>
        <v>0</v>
      </c>
      <c r="M16" s="31">
        <f t="shared" si="1"/>
        <v>0</v>
      </c>
      <c r="N16" s="32" t="e">
        <f t="shared" si="2"/>
        <v>#DIV/0!</v>
      </c>
      <c r="O16" s="4"/>
      <c r="P16" s="5"/>
    </row>
    <row r="17" spans="1:16" ht="35.1" customHeight="1">
      <c r="A17" s="27">
        <f>+'Listado de deudas '!A18</f>
        <v>7</v>
      </c>
      <c r="B17" s="27" t="str">
        <f>+'Listado de deudas '!B18</f>
        <v>Xxxx</v>
      </c>
      <c r="C17" s="28">
        <f>+'Listado de deudas '!C18</f>
        <v>0</v>
      </c>
      <c r="D17" s="29">
        <f>IF('Listado de deudas '!$D18="Dólares",'Listado de deudas '!E18,'Listado de deudas '!E18/tc)</f>
        <v>0</v>
      </c>
      <c r="E17" s="30">
        <f>+'Listado de deudas '!F18</f>
        <v>0</v>
      </c>
      <c r="F17" s="29">
        <f>IF('Listado de deudas '!$D18="Dólares",'Listado de deudas '!G18,'Listado de deudas '!G18/tc)</f>
        <v>0</v>
      </c>
      <c r="G17" s="29">
        <f>IF('Listado de deudas '!$D18="Dólares",'Listado de deudas '!H18,'Listado de deudas '!H18/tc)</f>
        <v>0</v>
      </c>
      <c r="H17" s="29">
        <f>IF('Listado de deudas '!$D18="Dólares",'Listado de deudas '!I18,'Listado de deudas '!I18/tc)</f>
        <v>0</v>
      </c>
      <c r="I17" s="29">
        <f t="shared" si="0"/>
        <v>0</v>
      </c>
      <c r="J17" s="29">
        <f>IF('Listado de deudas '!$D18="Dólares",'Listado de deudas '!K18,'Listado de deudas '!K18/tc)</f>
        <v>0</v>
      </c>
      <c r="K17" s="31">
        <f>+'Listado de deudas '!L18</f>
        <v>0</v>
      </c>
      <c r="L17" s="31">
        <f>+'Listado de deudas '!M18</f>
        <v>0</v>
      </c>
      <c r="M17" s="31">
        <f t="shared" si="1"/>
        <v>0</v>
      </c>
      <c r="N17" s="32" t="e">
        <f t="shared" si="2"/>
        <v>#DIV/0!</v>
      </c>
      <c r="O17" s="4"/>
      <c r="P17" s="5"/>
    </row>
    <row r="18" spans="1:16" ht="35.1" customHeight="1">
      <c r="A18" s="27">
        <f>+'Listado de deudas '!A19</f>
        <v>8</v>
      </c>
      <c r="B18" s="27" t="str">
        <f>+'Listado de deudas '!B19</f>
        <v>Xxxx</v>
      </c>
      <c r="C18" s="28">
        <f>+'Listado de deudas '!C19</f>
        <v>0</v>
      </c>
      <c r="D18" s="29">
        <f>IF('Listado de deudas '!$D19="Dólares",'Listado de deudas '!E19,'Listado de deudas '!E19/tc)</f>
        <v>0</v>
      </c>
      <c r="E18" s="30">
        <f>+'Listado de deudas '!F19</f>
        <v>0</v>
      </c>
      <c r="F18" s="29">
        <f>IF('Listado de deudas '!$D19="Dólares",'Listado de deudas '!G19,'Listado de deudas '!G19/tc)</f>
        <v>0</v>
      </c>
      <c r="G18" s="29">
        <f>IF('Listado de deudas '!$D19="Dólares",'Listado de deudas '!H19,'Listado de deudas '!H19/tc)</f>
        <v>0</v>
      </c>
      <c r="H18" s="29">
        <f>IF('Listado de deudas '!$D19="Dólares",'Listado de deudas '!I19,'Listado de deudas '!I19/tc)</f>
        <v>0</v>
      </c>
      <c r="I18" s="29">
        <f t="shared" si="0"/>
        <v>0</v>
      </c>
      <c r="J18" s="29">
        <f>IF('Listado de deudas '!$D19="Dólares",'Listado de deudas '!K19,'Listado de deudas '!K19/tc)</f>
        <v>0</v>
      </c>
      <c r="K18" s="31">
        <f>+'Listado de deudas '!L19</f>
        <v>0</v>
      </c>
      <c r="L18" s="31">
        <f>+'Listado de deudas '!M19</f>
        <v>0</v>
      </c>
      <c r="M18" s="31">
        <f t="shared" si="1"/>
        <v>0</v>
      </c>
      <c r="N18" s="32" t="e">
        <f t="shared" si="2"/>
        <v>#DIV/0!</v>
      </c>
      <c r="O18" s="4"/>
      <c r="P18" s="5"/>
    </row>
    <row r="19" spans="1:16" ht="35.1" customHeight="1">
      <c r="A19" s="27">
        <f>+'Listado de deudas '!A20</f>
        <v>9</v>
      </c>
      <c r="B19" s="27" t="str">
        <f>+'Listado de deudas '!B20</f>
        <v>Xxxx</v>
      </c>
      <c r="C19" s="28">
        <f>+'Listado de deudas '!C20</f>
        <v>0</v>
      </c>
      <c r="D19" s="29">
        <f>IF('Listado de deudas '!$D20="Dólares",'Listado de deudas '!E20,'Listado de deudas '!E20/tc)</f>
        <v>0</v>
      </c>
      <c r="E19" s="30">
        <f>+'Listado de deudas '!F20</f>
        <v>0</v>
      </c>
      <c r="F19" s="29">
        <f>IF('Listado de deudas '!$D20="Dólares",'Listado de deudas '!G20,'Listado de deudas '!G20/tc)</f>
        <v>0</v>
      </c>
      <c r="G19" s="29">
        <f>IF('Listado de deudas '!$D20="Dólares",'Listado de deudas '!H20,'Listado de deudas '!H20/tc)</f>
        <v>0</v>
      </c>
      <c r="H19" s="29">
        <f>IF('Listado de deudas '!$D20="Dólares",'Listado de deudas '!I20,'Listado de deudas '!I20/tc)</f>
        <v>0</v>
      </c>
      <c r="I19" s="29">
        <f t="shared" si="0"/>
        <v>0</v>
      </c>
      <c r="J19" s="29">
        <f>IF('Listado de deudas '!$D20="Dólares",'Listado de deudas '!K20,'Listado de deudas '!K20/tc)</f>
        <v>0</v>
      </c>
      <c r="K19" s="31">
        <f>+'Listado de deudas '!L20</f>
        <v>0</v>
      </c>
      <c r="L19" s="31">
        <f>+'Listado de deudas '!M20</f>
        <v>0</v>
      </c>
      <c r="M19" s="31">
        <f t="shared" si="1"/>
        <v>0</v>
      </c>
      <c r="N19" s="32" t="e">
        <f t="shared" si="2"/>
        <v>#DIV/0!</v>
      </c>
      <c r="O19" s="4"/>
      <c r="P19" s="5"/>
    </row>
    <row r="20" spans="1:16" ht="35.1" customHeight="1">
      <c r="A20" s="27">
        <f>+'Listado de deudas '!A21</f>
        <v>10</v>
      </c>
      <c r="B20" s="27" t="str">
        <f>+'Listado de deudas '!B21</f>
        <v>Xxxx</v>
      </c>
      <c r="C20" s="28">
        <f>+'Listado de deudas '!C21</f>
        <v>0</v>
      </c>
      <c r="D20" s="29">
        <f>IF('Listado de deudas '!$D21="Dólares",'Listado de deudas '!E21,'Listado de deudas '!E21/tc)</f>
        <v>0</v>
      </c>
      <c r="E20" s="30">
        <f>+'Listado de deudas '!F21</f>
        <v>0</v>
      </c>
      <c r="F20" s="29">
        <f>IF('Listado de deudas '!$D21="Dólares",'Listado de deudas '!G21,'Listado de deudas '!G21/tc)</f>
        <v>0</v>
      </c>
      <c r="G20" s="29">
        <f>IF('Listado de deudas '!$D21="Dólares",'Listado de deudas '!H21,'Listado de deudas '!H21/tc)</f>
        <v>0</v>
      </c>
      <c r="H20" s="29">
        <f>IF('Listado de deudas '!$D21="Dólares",'Listado de deudas '!I21,'Listado de deudas '!I21/tc)</f>
        <v>0</v>
      </c>
      <c r="I20" s="29">
        <f t="shared" si="0"/>
        <v>0</v>
      </c>
      <c r="J20" s="29">
        <f>IF('Listado de deudas '!$D21="Dólares",'Listado de deudas '!K21,'Listado de deudas '!K21/tc)</f>
        <v>0</v>
      </c>
      <c r="K20" s="31">
        <f>+'Listado de deudas '!L21</f>
        <v>0</v>
      </c>
      <c r="L20" s="31">
        <f>+'Listado de deudas '!M21</f>
        <v>0</v>
      </c>
      <c r="M20" s="31">
        <f t="shared" si="1"/>
        <v>0</v>
      </c>
      <c r="N20" s="32" t="e">
        <f t="shared" si="2"/>
        <v>#DIV/0!</v>
      </c>
      <c r="O20" s="4"/>
      <c r="P20" s="5"/>
    </row>
    <row r="21" spans="1:16" ht="31.5" customHeight="1">
      <c r="A21" s="41" t="s">
        <v>23</v>
      </c>
      <c r="B21" s="42"/>
      <c r="C21" s="43"/>
      <c r="D21" s="24">
        <f>SUM(D11:D20)</f>
        <v>0</v>
      </c>
      <c r="E21" s="23"/>
      <c r="F21" s="24">
        <f t="shared" ref="F21:J21" si="3">SUM(F11:F20)</f>
        <v>0</v>
      </c>
      <c r="G21" s="24">
        <f t="shared" si="3"/>
        <v>0</v>
      </c>
      <c r="H21" s="24">
        <f t="shared" si="3"/>
        <v>0</v>
      </c>
      <c r="I21" s="24">
        <f t="shared" si="3"/>
        <v>0</v>
      </c>
      <c r="J21" s="24">
        <f t="shared" si="3"/>
        <v>0</v>
      </c>
      <c r="K21" s="16"/>
      <c r="L21" s="16"/>
      <c r="M21" s="16"/>
      <c r="N21" s="16"/>
      <c r="O21" s="4"/>
      <c r="P21" s="5"/>
    </row>
    <row r="22" spans="1:1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5"/>
    </row>
    <row r="23" spans="1:1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6" ht="87" customHeight="1">
      <c r="A24" s="49" t="s">
        <v>16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"/>
    </row>
    <row r="28" spans="1:16">
      <c r="J28" s="6"/>
    </row>
  </sheetData>
  <sheetProtection algorithmName="SHA-512" hashValue="xbmlZXy1+xeYC4LK32LOlZEFZFdtIYwf1U8x48r2/j5tEtRMR7Tf7rXZ3l49JMb3YjvU0YSSdBCw15cdOvPrVA==" saltValue="mOnX3tcjVPNHs/ixpwrHTQ==" spinCount="100000" sheet="1" objects="1" scenarios="1" selectLockedCells="1"/>
  <mergeCells count="4">
    <mergeCell ref="A21:C21"/>
    <mergeCell ref="A7:M8"/>
    <mergeCell ref="C3:N5"/>
    <mergeCell ref="A24:N24"/>
  </mergeCells>
  <pageMargins left="0.7" right="0.7" top="0.75" bottom="0.75" header="0.3" footer="0.3"/>
  <pageSetup paperSize="9" orientation="portrait" r:id="rId1"/>
  <ignoredErrors>
    <ignoredError sqref="N11:N20" evalError="1"/>
  </ignoredError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2ae49f6-0288-4a2d-bb89-3f0b91c2bad9">
      <Terms xmlns="http://schemas.microsoft.com/office/infopath/2007/PartnerControls"/>
    </lcf76f155ced4ddcb4097134ff3c332f>
    <TaxCatchAll xmlns="0f800f56-d443-4fb2-adc6-ade80392b97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C7C9178E3704C43A08B4726BB147ABE" ma:contentTypeVersion="11" ma:contentTypeDescription="Crear nuevo documento." ma:contentTypeScope="" ma:versionID="216ce892c76f8325e3d4b92e5a6380e6">
  <xsd:schema xmlns:xsd="http://www.w3.org/2001/XMLSchema" xmlns:xs="http://www.w3.org/2001/XMLSchema" xmlns:p="http://schemas.microsoft.com/office/2006/metadata/properties" xmlns:ns2="22ae49f6-0288-4a2d-bb89-3f0b91c2bad9" xmlns:ns3="0f800f56-d443-4fb2-adc6-ade80392b979" targetNamespace="http://schemas.microsoft.com/office/2006/metadata/properties" ma:root="true" ma:fieldsID="cab060bb8a8d3d7dbc57cd6efb64abe2" ns2:_="" ns3:_="">
    <xsd:import namespace="22ae49f6-0288-4a2d-bb89-3f0b91c2bad9"/>
    <xsd:import namespace="0f800f56-d443-4fb2-adc6-ade80392b9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e49f6-0288-4a2d-bb89-3f0b91c2ba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1ea2ec0-4773-4484-8db1-202943c3bd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800f56-d443-4fb2-adc6-ade80392b97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4e1ec18-5a40-4656-a486-7ed8d5738232}" ma:internalName="TaxCatchAll" ma:showField="CatchAllData" ma:web="0f800f56-d443-4fb2-adc6-ade80392b9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D53864-A6FE-4A5B-A60E-398CBA3BF885}"/>
</file>

<file path=customXml/itemProps2.xml><?xml version="1.0" encoding="utf-8"?>
<ds:datastoreItem xmlns:ds="http://schemas.openxmlformats.org/officeDocument/2006/customXml" ds:itemID="{FC7C4AA8-E85B-4450-A889-9BE84FE36C74}"/>
</file>

<file path=customXml/itemProps3.xml><?xml version="1.0" encoding="utf-8"?>
<ds:datastoreItem xmlns:ds="http://schemas.openxmlformats.org/officeDocument/2006/customXml" ds:itemID="{545CCBD3-83BC-4DB5-97A3-8361387DC5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Annika Rauff Soto</cp:lastModifiedBy>
  <cp:revision/>
  <dcterms:created xsi:type="dcterms:W3CDTF">2021-04-19T16:41:24Z</dcterms:created>
  <dcterms:modified xsi:type="dcterms:W3CDTF">2026-10-28T23:21:54Z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0x0101000C7C9178E3704C43A08B4726BB147ABE</vt:lpwstr>
  </property>
  <property fmtid="{D5CDD505-2E9C-101B-9397-08002B2CF9AE}" pid="3" name="MediaServiceImageTags">
    <vt:lpwstr/>
  </property>
</Properties>
</file>